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Лист1" sheetId="1" r:id="rId4"/>
  </sheets>
</workbook>
</file>

<file path=xl/sharedStrings.xml><?xml version="1.0" encoding="utf-8"?>
<sst xmlns="http://schemas.openxmlformats.org/spreadsheetml/2006/main" uniqueCount="19">
  <si>
    <t>№</t>
  </si>
  <si>
    <t>Статья расходов</t>
  </si>
  <si>
    <t>Стоимость (ед.), руб.</t>
  </si>
  <si>
    <t>Количество единиц</t>
  </si>
  <si>
    <t>Всего, руб.</t>
  </si>
  <si>
    <t>Елка искусственная 213 см (по две на каждый город, в котором реализуется проект)</t>
  </si>
  <si>
    <t>Елочные игрушки, мишура, гирлянды</t>
  </si>
  <si>
    <t>Приобретение Костюма Деда Мороза для ежегодной реализации проектов</t>
  </si>
  <si>
    <t>Приобретение Костюма Снегурочки для ежегодной реализации проектов</t>
  </si>
  <si>
    <t>Канцтовары (Маркеры, ручки, карандаши, бумага, конверты для писем, ленты атласные, ножницы, клей, стикеры, пакеты (полителеновые, бумажные), мешки для подарков, упаковочная бумага, ленты подарочные)</t>
  </si>
  <si>
    <t>Свитшот с логотипом проекта для волонтеров и организаторов</t>
  </si>
  <si>
    <t>Железный значок с логотипом проекта для участников акции</t>
  </si>
  <si>
    <t>Приобретение инвентаря для утренников (мишура, новогодняя атрибутика для волонтеров, маски, программа)</t>
  </si>
  <si>
    <t>Видеоъемка (создание видео о написании писем, с пожеланиями детей и видеоотчета о проведении акции)</t>
  </si>
  <si>
    <t>Обеспечение транспортной логистики от участников до детей из интерната и домов ребенка, перевозка подарков, отправка почтой, посылок до получателей</t>
  </si>
  <si>
    <t>Аренда телевизора + стойки, для транслирования ролика с пожеланиями детей, дя привлечения участников</t>
  </si>
  <si>
    <t>Печать Листовок</t>
  </si>
  <si>
    <t>ИТОГ</t>
  </si>
  <si>
    <t>:</t>
  </si>
</sst>
</file>

<file path=xl/styles.xml><?xml version="1.0" encoding="utf-8"?>
<styleSheet xmlns="http://schemas.openxmlformats.org/spreadsheetml/2006/main">
  <numFmts count="1">
    <numFmt numFmtId="0" formatCode="General"/>
  </numFmts>
  <fonts count="5">
    <font>
      <sz val="11"/>
      <color indexed="8"/>
      <name val="Calibri"/>
    </font>
    <font>
      <sz val="12"/>
      <color indexed="8"/>
      <name val="Helvetica Neue"/>
    </font>
    <font>
      <sz val="14"/>
      <color indexed="8"/>
      <name val="Calibri"/>
    </font>
    <font>
      <sz val="18"/>
      <color indexed="8"/>
      <name val="Times New Roman"/>
    </font>
    <font>
      <sz val="18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5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 wrapText="1"/>
    </xf>
    <xf numFmtId="0" fontId="0" borderId="2" applyNumberFormat="0" applyFont="1" applyFill="0" applyBorder="1" applyAlignment="1" applyProtection="0">
      <alignment vertical="bottom"/>
    </xf>
    <xf numFmtId="0" fontId="0" borderId="3" applyNumberFormat="0" applyFont="1" applyFill="0" applyBorder="1" applyAlignment="1" applyProtection="0">
      <alignment vertical="bottom"/>
    </xf>
    <xf numFmtId="0" fontId="4" fillId="2" borderId="4" applyNumberFormat="1" applyFont="1" applyFill="1" applyBorder="1" applyAlignment="1" applyProtection="0">
      <alignment horizontal="center" vertical="center"/>
    </xf>
    <xf numFmtId="49" fontId="4" fillId="3" borderId="4" applyNumberFormat="1" applyFont="1" applyFill="1" applyBorder="1" applyAlignment="1" applyProtection="0">
      <alignment horizontal="center" vertical="center" wrapText="1"/>
    </xf>
    <xf numFmtId="0" fontId="4" fillId="4" borderId="4" applyNumberFormat="1" applyFont="1" applyFill="1" applyBorder="1" applyAlignment="1" applyProtection="0">
      <alignment horizontal="center" vertical="center"/>
    </xf>
    <xf numFmtId="0" fontId="4" fillId="3" borderId="4" applyNumberFormat="1" applyFont="1" applyFill="1" applyBorder="1" applyAlignment="1" applyProtection="0">
      <alignment horizontal="center" vertical="center"/>
    </xf>
    <xf numFmtId="0" fontId="0" borderId="5" applyNumberFormat="0" applyFont="1" applyFill="0" applyBorder="1" applyAlignment="1" applyProtection="0">
      <alignment vertical="bottom"/>
    </xf>
    <xf numFmtId="49" fontId="4" fillId="3" borderId="4" applyNumberFormat="1" applyFont="1" applyFill="1" applyBorder="1" applyAlignment="1" applyProtection="0">
      <alignment horizontal="center" vertical="center"/>
    </xf>
    <xf numFmtId="0" fontId="4" fillId="4" borderId="6" applyNumberFormat="0" applyFont="1" applyFill="1" applyBorder="1" applyAlignment="1" applyProtection="0">
      <alignment horizontal="center" vertical="center"/>
    </xf>
    <xf numFmtId="49" fontId="4" fillId="3" borderId="4" applyNumberFormat="1" applyFont="1" applyFill="1" applyBorder="1" applyAlignment="1" applyProtection="0">
      <alignment horizontal="center" vertical="top"/>
    </xf>
    <xf numFmtId="0" fontId="4" fillId="3" borderId="7" applyNumberFormat="1" applyFont="1" applyFill="1" applyBorder="1" applyAlignment="1" applyProtection="0">
      <alignment horizontal="center" vertical="center"/>
    </xf>
    <xf numFmtId="0" fontId="4" fillId="3" borderId="8" applyNumberFormat="0" applyFont="1" applyFill="1" applyBorder="1" applyAlignment="1" applyProtection="0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4bac3"/>
      <rgbColor rgb="ffaaaaaa"/>
      <rgbColor rgb="ffc5deb5"/>
      <rgbColor rgb="ffffff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Тема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Тема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Тема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K14"/>
  <sheetViews>
    <sheetView workbookViewId="0" showGridLines="0" defaultGridColor="1"/>
  </sheetViews>
  <sheetFormatPr defaultColWidth="8.83333" defaultRowHeight="15" customHeight="1" outlineLevelRow="0" outlineLevelCol="0"/>
  <cols>
    <col min="1" max="1" width="8.85156" style="1" customWidth="1"/>
    <col min="2" max="2" width="74.1719" style="1" customWidth="1"/>
    <col min="3" max="3" width="51.5" style="1" customWidth="1"/>
    <col min="4" max="4" width="31.1719" style="1" customWidth="1"/>
    <col min="5" max="5" width="30" style="1" customWidth="1"/>
    <col min="6" max="11" width="8.85156" style="1" customWidth="1"/>
    <col min="12" max="256" width="8.85156" style="1" customWidth="1"/>
  </cols>
  <sheetData>
    <row r="1" ht="46.5" customHeight="1">
      <c r="A1" t="s" s="2">
        <v>0</v>
      </c>
      <c r="B1" t="s" s="2">
        <v>1</v>
      </c>
      <c r="C1" t="s" s="2">
        <v>2</v>
      </c>
      <c r="D1" t="s" s="2">
        <v>3</v>
      </c>
      <c r="E1" t="s" s="2">
        <v>4</v>
      </c>
      <c r="F1" s="3"/>
      <c r="G1" s="4"/>
      <c r="H1" s="4"/>
      <c r="I1" s="4"/>
      <c r="J1" s="4"/>
      <c r="K1" s="4"/>
    </row>
    <row r="2" ht="69.75" customHeight="1">
      <c r="A2" s="5">
        <v>1</v>
      </c>
      <c r="B2" t="s" s="6">
        <v>5</v>
      </c>
      <c r="C2" s="7">
        <v>10500</v>
      </c>
      <c r="D2" s="8">
        <v>10</v>
      </c>
      <c r="E2" s="7">
        <f>C2*D2</f>
        <v>105000</v>
      </c>
      <c r="F2" s="9"/>
      <c r="G2" s="4"/>
      <c r="H2" s="4"/>
      <c r="I2" s="4"/>
      <c r="J2" s="4"/>
      <c r="K2" s="4"/>
    </row>
    <row r="3" ht="23.25" customHeight="1">
      <c r="A3" s="5">
        <v>2</v>
      </c>
      <c r="B3" t="s" s="10">
        <v>6</v>
      </c>
      <c r="C3" s="7">
        <v>19000</v>
      </c>
      <c r="D3" s="8">
        <v>1</v>
      </c>
      <c r="E3" s="7">
        <f>C3*D3</f>
        <v>19000</v>
      </c>
      <c r="F3" s="9"/>
      <c r="G3" s="4"/>
      <c r="H3" s="4"/>
      <c r="I3" s="4"/>
      <c r="J3" s="4"/>
      <c r="K3" s="4"/>
    </row>
    <row r="4" ht="46.5" customHeight="1">
      <c r="A4" s="5">
        <v>3</v>
      </c>
      <c r="B4" t="s" s="6">
        <v>7</v>
      </c>
      <c r="C4" s="7">
        <v>7000</v>
      </c>
      <c r="D4" s="8">
        <v>5</v>
      </c>
      <c r="E4" s="7">
        <f>C4*D4</f>
        <v>35000</v>
      </c>
      <c r="F4" s="9"/>
      <c r="G4" s="4"/>
      <c r="H4" s="4"/>
      <c r="I4" s="4"/>
      <c r="J4" s="4"/>
      <c r="K4" s="4"/>
    </row>
    <row r="5" ht="46.5" customHeight="1">
      <c r="A5" s="5">
        <v>4</v>
      </c>
      <c r="B5" t="s" s="6">
        <v>8</v>
      </c>
      <c r="C5" s="7">
        <v>4000</v>
      </c>
      <c r="D5" s="8">
        <v>5</v>
      </c>
      <c r="E5" s="7">
        <f>C5*D5</f>
        <v>20000</v>
      </c>
      <c r="F5" s="9"/>
      <c r="G5" s="4"/>
      <c r="H5" s="4"/>
      <c r="I5" s="4"/>
      <c r="J5" s="4"/>
      <c r="K5" s="4"/>
    </row>
    <row r="6" ht="139.5" customHeight="1">
      <c r="A6" s="5">
        <v>5</v>
      </c>
      <c r="B6" t="s" s="6">
        <v>9</v>
      </c>
      <c r="C6" s="7">
        <v>12000</v>
      </c>
      <c r="D6" s="8">
        <v>1</v>
      </c>
      <c r="E6" s="7">
        <f>PRODUCT(C6:D6)</f>
        <v>12000</v>
      </c>
      <c r="F6" s="9"/>
      <c r="G6" s="4"/>
      <c r="H6" s="4"/>
      <c r="I6" s="4"/>
      <c r="J6" s="4"/>
      <c r="K6" s="4"/>
    </row>
    <row r="7" ht="46.5" customHeight="1">
      <c r="A7" s="5">
        <v>6</v>
      </c>
      <c r="B7" t="s" s="6">
        <v>10</v>
      </c>
      <c r="C7" s="7">
        <v>1200</v>
      </c>
      <c r="D7" s="8">
        <v>60</v>
      </c>
      <c r="E7" s="7">
        <f>PRODUCT(C7:D7)</f>
        <v>72000</v>
      </c>
      <c r="F7" s="9"/>
      <c r="G7" s="4"/>
      <c r="H7" s="4"/>
      <c r="I7" s="4"/>
      <c r="J7" s="4"/>
      <c r="K7" s="4"/>
    </row>
    <row r="8" ht="46.5" customHeight="1">
      <c r="A8" s="5">
        <v>7</v>
      </c>
      <c r="B8" t="s" s="6">
        <v>11</v>
      </c>
      <c r="C8" s="7">
        <v>100</v>
      </c>
      <c r="D8" s="8">
        <v>500</v>
      </c>
      <c r="E8" s="7">
        <f>PRODUCT(C8:D8)</f>
        <v>50000</v>
      </c>
      <c r="F8" s="9"/>
      <c r="G8" s="4"/>
      <c r="H8" s="4"/>
      <c r="I8" s="4"/>
      <c r="J8" s="4"/>
      <c r="K8" s="4"/>
    </row>
    <row r="9" ht="69.75" customHeight="1">
      <c r="A9" s="5">
        <v>8</v>
      </c>
      <c r="B9" t="s" s="6">
        <v>12</v>
      </c>
      <c r="C9" s="7">
        <v>5000</v>
      </c>
      <c r="D9" s="8">
        <v>5</v>
      </c>
      <c r="E9" s="7">
        <f>PRODUCT(C9:D9)</f>
        <v>25000</v>
      </c>
      <c r="F9" s="9"/>
      <c r="G9" s="4"/>
      <c r="H9" s="4"/>
      <c r="I9" s="4"/>
      <c r="J9" s="4"/>
      <c r="K9" s="4"/>
    </row>
    <row r="10" ht="69.75" customHeight="1">
      <c r="A10" s="5">
        <v>9</v>
      </c>
      <c r="B10" t="s" s="6">
        <v>13</v>
      </c>
      <c r="C10" s="7">
        <v>8000</v>
      </c>
      <c r="D10" s="8">
        <v>2</v>
      </c>
      <c r="E10" s="7">
        <f>PRODUCT(C10:D10)</f>
        <v>16000</v>
      </c>
      <c r="F10" s="9"/>
      <c r="G10" s="4"/>
      <c r="H10" s="4"/>
      <c r="I10" s="4"/>
      <c r="J10" s="4"/>
      <c r="K10" s="4"/>
    </row>
    <row r="11" ht="93" customHeight="1">
      <c r="A11" s="5">
        <v>10</v>
      </c>
      <c r="B11" t="s" s="6">
        <v>14</v>
      </c>
      <c r="C11" s="7">
        <v>15000</v>
      </c>
      <c r="D11" s="8">
        <v>1</v>
      </c>
      <c r="E11" s="7">
        <f>PRODUCT(C11:D11)</f>
        <v>15000</v>
      </c>
      <c r="F11" s="9"/>
      <c r="G11" s="4"/>
      <c r="H11" s="4"/>
      <c r="I11" s="4"/>
      <c r="J11" s="4"/>
      <c r="K11" s="4"/>
    </row>
    <row r="12" ht="78.75" customHeight="1">
      <c r="A12" s="5">
        <v>11</v>
      </c>
      <c r="B12" t="s" s="6">
        <v>15</v>
      </c>
      <c r="C12" s="7">
        <v>3000</v>
      </c>
      <c r="D12" s="8">
        <v>5</v>
      </c>
      <c r="E12" s="7">
        <f>PRODUCT(C12:D12)</f>
        <v>15000</v>
      </c>
      <c r="F12" s="9"/>
      <c r="G12" s="4"/>
      <c r="H12" s="4"/>
      <c r="I12" s="4"/>
      <c r="J12" s="4"/>
      <c r="K12" s="4"/>
    </row>
    <row r="13" ht="23.25" customHeight="1">
      <c r="A13" s="5">
        <v>12</v>
      </c>
      <c r="B13" t="s" s="10">
        <v>16</v>
      </c>
      <c r="C13" s="7">
        <v>2</v>
      </c>
      <c r="D13" s="8">
        <v>2000</v>
      </c>
      <c r="E13" s="7">
        <f>PRODUCT(C13:D13)</f>
        <v>4000</v>
      </c>
      <c r="F13" s="9"/>
      <c r="G13" s="4"/>
      <c r="H13" s="4"/>
      <c r="I13" s="4"/>
      <c r="J13" s="4"/>
      <c r="K13" s="4"/>
    </row>
    <row r="14" ht="23.25" customHeight="1">
      <c r="A14" s="11"/>
      <c r="B14" t="s" s="10">
        <v>17</v>
      </c>
      <c r="C14" t="s" s="12">
        <v>18</v>
      </c>
      <c r="D14" s="13">
        <f>SUM(E2:E13)</f>
        <v>388000</v>
      </c>
      <c r="E14" s="14"/>
      <c r="F14" s="9"/>
      <c r="G14" s="4"/>
      <c r="H14" s="4"/>
      <c r="I14" s="4"/>
      <c r="J14" s="4"/>
      <c r="K14" s="4"/>
    </row>
  </sheetData>
  <mergeCells count="1">
    <mergeCell ref="D14:E14"/>
  </mergeCell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